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https://floris-prd.berliner-feuerwehr.de/service/portal/vergabe/Vorgaenge/VG-Nr 2026 - 0276 Sportgeräte/03 - Vergabeunterlagen/Los 9/"/>
    </mc:Choice>
  </mc:AlternateContent>
  <xr:revisionPtr revIDLastSave="0" documentId="13_ncr:1_{572D223C-1BF7-420F-9EA6-2FC33337A2AE}" xr6:coauthVersionLast="47" xr6:coauthVersionMax="47" xr10:uidLastSave="{00000000-0000-0000-0000-000000000000}"/>
  <workbookProtection workbookAlgorithmName="SHA-512" workbookHashValue="flPbb5l+gJXinU7+zHMVxb80wZ8YYYirP2YIJs5vDa0VpPuQO5pLRxG/Diktl0PRO7DssCTiDueGAvIDy9Hmgw==" workbookSaltValue="98MsGbiacXgeJVvqqGIgVA==" workbookSpinCount="100000" lockStructure="1"/>
  <bookViews>
    <workbookView xWindow="28680" yWindow="-120" windowWidth="29040" windowHeight="15720" xr2:uid="{00000000-000D-0000-FFFF-FFFF00000000}"/>
  </bookViews>
  <sheets>
    <sheet name="-" sheetId="2" r:id="rId1"/>
  </sheets>
  <definedNames>
    <definedName name="Brutto">'-'!$G$17</definedName>
    <definedName name="_xlnm.Print_Area" localSheetId="0">'-'!$A$1:$G$23</definedName>
    <definedName name="Nachlass_Absolut">'-'!$G$14</definedName>
    <definedName name="Nachlass_Prozent">'-'!$E$14</definedName>
    <definedName name="Netto">'-'!$G$13</definedName>
    <definedName name="Ust">'-'!$E$16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2" i="2" l="1"/>
  <c r="G13" i="2" l="1"/>
  <c r="G14" i="2" s="1"/>
  <c r="G15" i="2" s="1"/>
  <c r="G16" i="2" s="1"/>
  <c r="G17" i="2" l="1"/>
  <c r="G18" i="2" s="1"/>
  <c r="G19" i="2" l="1"/>
</calcChain>
</file>

<file path=xl/sharedStrings.xml><?xml version="1.0" encoding="utf-8"?>
<sst xmlns="http://schemas.openxmlformats.org/spreadsheetml/2006/main" count="21" uniqueCount="21">
  <si>
    <t>Pos.</t>
  </si>
  <si>
    <t>Bezeichnung</t>
  </si>
  <si>
    <t>Einzelpreis</t>
  </si>
  <si>
    <t>Gesamtpreis (Netto)</t>
  </si>
  <si>
    <t>ggf. abzüglich Rabatt</t>
  </si>
  <si>
    <t>Zwischensumme</t>
  </si>
  <si>
    <t>zzgl. MwSt.</t>
  </si>
  <si>
    <t>Gesamtpreis (Brutto)</t>
  </si>
  <si>
    <t>Endbetrag</t>
  </si>
  <si>
    <t>Bieter:</t>
  </si>
  <si>
    <t>Menge/Stk.</t>
  </si>
  <si>
    <t>Gesamtpreis</t>
  </si>
  <si>
    <t>Angebot-Nr.:</t>
  </si>
  <si>
    <t>Gelb markierte Felder sind vom Bieter auszufüllen!!!</t>
  </si>
  <si>
    <t>1.</t>
  </si>
  <si>
    <t xml:space="preserve">Skonto gemäß Punkt 5 der ZVB/BVB der Berliner Feuerwehr            </t>
  </si>
  <si>
    <t xml:space="preserve">Datum:                                                   Erklärende/r.: Vor- und Nachname                               </t>
  </si>
  <si>
    <t>Rudergerät gemäß Leistungsbeschreibung</t>
  </si>
  <si>
    <t>Preisblatt Los 9</t>
  </si>
  <si>
    <t>VG-Nr. 2026 - 276 Sportgeräte Los 9</t>
  </si>
  <si>
    <r>
      <rPr>
        <b/>
        <u/>
        <sz val="12"/>
        <rFont val="Berlin Type"/>
        <family val="2"/>
      </rPr>
      <t>wichtige Hinweise:</t>
    </r>
    <r>
      <rPr>
        <b/>
        <sz val="12"/>
        <rFont val="Berlin Type"/>
        <family val="2"/>
      </rPr>
      <t xml:space="preserve">
</t>
    </r>
    <r>
      <rPr>
        <b/>
        <sz val="10"/>
        <rFont val="Berlin Type"/>
        <family val="2"/>
      </rPr>
      <t xml:space="preserve">Bei einem elektronischen Angebot in Textform gem. § 126 b BGB ist bei natürlichen Personen (z.B. Einzelkaufleuten oder freiberuflich Tätigen) der </t>
    </r>
    <r>
      <rPr>
        <b/>
        <sz val="10"/>
        <color rgb="FFFF0000"/>
        <rFont val="Berlin Type"/>
        <family val="2"/>
      </rPr>
      <t>Vor- und Nachname</t>
    </r>
    <r>
      <rPr>
        <b/>
        <sz val="10"/>
        <rFont val="Berlin Type"/>
        <family val="2"/>
      </rPr>
      <t xml:space="preserve"> oder die </t>
    </r>
    <r>
      <rPr>
        <b/>
        <sz val="10"/>
        <color rgb="FFFF0000"/>
        <rFont val="Berlin Type"/>
        <family val="2"/>
      </rPr>
      <t>Firma bzw. die Geschäftsbezeichnung</t>
    </r>
    <r>
      <rPr>
        <b/>
        <sz val="10"/>
        <rFont val="Berlin Type"/>
        <family val="2"/>
      </rPr>
      <t xml:space="preserve"> sowie bei juristischen Personen die </t>
    </r>
    <r>
      <rPr>
        <b/>
        <sz val="10"/>
        <color rgb="FFFF0000"/>
        <rFont val="Berlin Type"/>
        <family val="2"/>
      </rPr>
      <t>vollständige Bezeichnung</t>
    </r>
    <r>
      <rPr>
        <b/>
        <sz val="10"/>
        <rFont val="Berlin Type"/>
        <family val="2"/>
      </rPr>
      <t xml:space="preserve"> bei der elektronischen Übermittlung des Angebots auf der Vergabeplattform Berlin anzugeben.
Achten Sie zwingend auf korrekte Preisangaben. Preise können von der Vergabestelle lediglich hinterfragt oder aufgeklärt werden, jedoch nicht nachgefordert (mit Ausnahme bei Verhandlungsvergaben und Verhandlungsverfahren).      
Das "</t>
    </r>
    <r>
      <rPr>
        <b/>
        <sz val="10"/>
        <color rgb="FFFF0000"/>
        <rFont val="Berlin Type"/>
        <family val="2"/>
      </rPr>
      <t>Wirt213e_Angebotsschreiben</t>
    </r>
    <r>
      <rPr>
        <b/>
        <sz val="10"/>
        <rFont val="Berlin Type"/>
        <family val="2"/>
      </rPr>
      <t xml:space="preserve">" stellt das </t>
    </r>
    <r>
      <rPr>
        <b/>
        <sz val="10"/>
        <color rgb="FFFF0000"/>
        <rFont val="Berlin Type"/>
        <family val="2"/>
      </rPr>
      <t>Angebotsdokument</t>
    </r>
    <r>
      <rPr>
        <b/>
        <sz val="10"/>
        <rFont val="Berlin Type"/>
        <family val="2"/>
      </rPr>
      <t xml:space="preserve"> dar, bitte dieses vollständig mit Angabe des Bruttopreises ausfüllen und </t>
    </r>
    <r>
      <rPr>
        <b/>
        <sz val="10"/>
        <color rgb="FFFF0000"/>
        <rFont val="Berlin Type"/>
        <family val="2"/>
      </rPr>
      <t>als Excel-Version auf den entsprechenden Platzhalter hochladen</t>
    </r>
    <r>
      <rPr>
        <b/>
        <sz val="10"/>
        <rFont val="Berlin Type"/>
        <family val="2"/>
      </rPr>
      <t>!</t>
    </r>
    <r>
      <rPr>
        <b/>
        <sz val="10"/>
        <color theme="1"/>
        <rFont val="Berlin Type"/>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</si>
</sst>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5" x14ac:knownFonts="1">
    <font>
      <sz val="11"/>
      <color theme="1"/>
      <name val="Calibri"/>
      <family val="2"/>
      <scheme val="minor"/>
    </font>
    <font>
      <b/>
      <sz val="12"/>
      <color theme="1"/>
      <name val="Arial"/>
      <family val="2"/>
    </font>
    <font>
      <sz val="12"/>
      <color theme="1"/>
      <name val="Arial"/>
      <family val="2"/>
    </font>
    <font>
      <sz val="8"/>
      <name val="Calibri"/>
      <family val="2"/>
      <scheme val="minor"/>
    </font>
    <font>
      <b/>
      <sz val="24"/>
      <name val="Berlin Type"/>
      <family val="2"/>
    </font>
    <font>
      <b/>
      <sz val="10"/>
      <name val="Berlin Type"/>
      <family val="2"/>
    </font>
    <font>
      <sz val="12"/>
      <color theme="1"/>
      <name val="Berlin Type"/>
      <family val="2"/>
    </font>
    <font>
      <b/>
      <sz val="16"/>
      <name val="Berlin Type"/>
      <family val="2"/>
    </font>
    <font>
      <b/>
      <sz val="12"/>
      <color theme="1"/>
      <name val="Berlin Type"/>
      <family val="2"/>
    </font>
    <font>
      <b/>
      <sz val="12"/>
      <name val="Berlin Type"/>
      <family val="2"/>
    </font>
    <font>
      <b/>
      <u val="double"/>
      <sz val="12"/>
      <color theme="1"/>
      <name val="Berlin Type"/>
      <family val="2"/>
    </font>
    <font>
      <b/>
      <sz val="14"/>
      <color theme="1"/>
      <name val="Berlin Type"/>
      <family val="2"/>
    </font>
    <font>
      <b/>
      <sz val="10"/>
      <color theme="1"/>
      <name val="Berlin Type"/>
      <family val="2"/>
    </font>
    <font>
      <b/>
      <u/>
      <sz val="12"/>
      <name val="Berlin Type"/>
      <family val="2"/>
    </font>
    <font>
      <b/>
      <sz val="10"/>
      <color rgb="FFFF0000"/>
      <name val="Berlin Type"/>
      <family val="2"/>
    </font>
  </fonts>
  <fills count="11">
    <fill>
      <patternFill patternType="none"/>
    </fill>
    <fill>
      <patternFill patternType="gray125"/>
    </fill>
    <fill>
      <patternFill patternType="solid">
        <fgColor theme="0" tint="-0.249977111117893"/>
        <bgColor indexed="64"/>
      </patternFill>
    </fill>
    <fill>
      <patternFill patternType="solid">
        <fgColor rgb="FFFFFF97"/>
        <bgColor indexed="64"/>
      </patternFill>
    </fill>
    <fill>
      <patternFill patternType="solid">
        <fgColor theme="2"/>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59999389629810485"/>
        <bgColor theme="5"/>
      </patternFill>
    </fill>
    <fill>
      <patternFill patternType="solid">
        <fgColor theme="0" tint="-0.249977111117893"/>
        <bgColor theme="5"/>
      </patternFill>
    </fill>
    <fill>
      <patternFill patternType="solid">
        <fgColor rgb="FFFFFF97"/>
        <bgColor theme="5"/>
      </patternFill>
    </fill>
    <fill>
      <patternFill patternType="solid">
        <fgColor theme="6" tint="0.59999389629810485"/>
        <bgColor theme="5"/>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bottom style="double">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47">
    <xf numFmtId="0" fontId="0" fillId="0" borderId="0" xfId="0"/>
    <xf numFmtId="0" fontId="1" fillId="0" borderId="0" xfId="0" applyFont="1"/>
    <xf numFmtId="0" fontId="2" fillId="0" borderId="0" xfId="0" applyFont="1"/>
    <xf numFmtId="0" fontId="2" fillId="0" borderId="0" xfId="0" applyFont="1" applyAlignment="1"/>
    <xf numFmtId="0" fontId="2" fillId="0" borderId="0" xfId="0" applyFont="1" applyAlignment="1">
      <alignment horizontal="left" vertical="center"/>
    </xf>
    <xf numFmtId="0" fontId="4" fillId="7" borderId="4" xfId="0" applyFont="1" applyFill="1" applyBorder="1" applyAlignment="1">
      <alignment vertical="center"/>
    </xf>
    <xf numFmtId="0" fontId="4" fillId="7" borderId="2" xfId="0" applyFont="1" applyFill="1" applyBorder="1" applyAlignment="1">
      <alignment vertical="center"/>
    </xf>
    <xf numFmtId="0" fontId="4" fillId="7" borderId="3" xfId="0" applyFont="1" applyFill="1" applyBorder="1" applyAlignment="1">
      <alignment vertical="center"/>
    </xf>
    <xf numFmtId="0" fontId="6" fillId="0" borderId="0" xfId="0" applyFont="1" applyAlignment="1"/>
    <xf numFmtId="10" fontId="6" fillId="3" borderId="1" xfId="0" applyNumberFormat="1" applyFont="1" applyFill="1" applyBorder="1" applyAlignment="1" applyProtection="1">
      <alignment horizontal="center"/>
      <protection locked="0"/>
    </xf>
    <xf numFmtId="0" fontId="6" fillId="2" borderId="1" xfId="0" applyFont="1" applyFill="1" applyBorder="1" applyAlignment="1" applyProtection="1">
      <alignment horizontal="center" vertical="center"/>
    </xf>
    <xf numFmtId="0" fontId="6" fillId="4" borderId="1" xfId="0" applyFont="1" applyFill="1" applyBorder="1" applyAlignment="1" applyProtection="1">
      <alignment horizontal="center"/>
    </xf>
    <xf numFmtId="0" fontId="6" fillId="4" borderId="1" xfId="0" applyFont="1" applyFill="1" applyBorder="1" applyAlignment="1" applyProtection="1">
      <alignment horizontal="center" vertical="center"/>
    </xf>
    <xf numFmtId="0" fontId="6" fillId="2" borderId="1" xfId="0" applyFont="1" applyFill="1" applyBorder="1" applyAlignment="1" applyProtection="1">
      <alignment horizontal="center"/>
    </xf>
    <xf numFmtId="10" fontId="6" fillId="3" borderId="1" xfId="0" applyNumberFormat="1" applyFont="1" applyFill="1" applyBorder="1" applyAlignment="1" applyProtection="1">
      <alignment horizontal="center" vertical="center"/>
      <protection locked="0"/>
    </xf>
    <xf numFmtId="0" fontId="9" fillId="8" borderId="1" xfId="0" applyFont="1" applyFill="1" applyBorder="1" applyAlignment="1">
      <alignment horizontal="center" vertical="center"/>
    </xf>
    <xf numFmtId="3" fontId="6" fillId="2" borderId="1" xfId="0" applyNumberFormat="1" applyFont="1" applyFill="1" applyBorder="1" applyAlignment="1" applyProtection="1">
      <alignment horizontal="center" vertical="center"/>
    </xf>
    <xf numFmtId="164" fontId="6" fillId="3" borderId="1" xfId="0" applyNumberFormat="1" applyFont="1" applyFill="1" applyBorder="1" applyAlignment="1" applyProtection="1">
      <alignment horizontal="center" vertical="center"/>
      <protection locked="0"/>
    </xf>
    <xf numFmtId="164" fontId="6" fillId="0" borderId="1" xfId="0" applyNumberFormat="1" applyFont="1" applyFill="1" applyBorder="1" applyAlignment="1" applyProtection="1">
      <alignment vertical="center"/>
    </xf>
    <xf numFmtId="0" fontId="6" fillId="2" borderId="1" xfId="0" applyFont="1" applyFill="1" applyBorder="1" applyProtection="1"/>
    <xf numFmtId="164" fontId="6" fillId="5" borderId="1" xfId="0" applyNumberFormat="1" applyFont="1" applyFill="1" applyBorder="1" applyProtection="1"/>
    <xf numFmtId="0" fontId="6" fillId="0" borderId="1" xfId="0" applyFont="1" applyBorder="1" applyProtection="1"/>
    <xf numFmtId="164" fontId="6" fillId="0" borderId="1" xfId="0" applyNumberFormat="1" applyFont="1" applyBorder="1" applyProtection="1"/>
    <xf numFmtId="0" fontId="6" fillId="4" borderId="1" xfId="0" applyFont="1" applyFill="1" applyBorder="1" applyProtection="1"/>
    <xf numFmtId="164" fontId="6" fillId="4" borderId="1" xfId="0" applyNumberFormat="1" applyFont="1" applyFill="1" applyBorder="1" applyProtection="1"/>
    <xf numFmtId="164" fontId="6" fillId="2" borderId="1" xfId="0" applyNumberFormat="1" applyFont="1" applyFill="1" applyBorder="1" applyProtection="1"/>
    <xf numFmtId="0" fontId="6" fillId="0" borderId="1" xfId="0" applyFont="1" applyBorder="1" applyAlignment="1" applyProtection="1">
      <alignment wrapText="1"/>
    </xf>
    <xf numFmtId="164" fontId="6" fillId="0" borderId="1" xfId="0" applyNumberFormat="1" applyFont="1" applyBorder="1" applyAlignment="1" applyProtection="1">
      <alignment horizontal="right" vertical="center"/>
    </xf>
    <xf numFmtId="0" fontId="8" fillId="2" borderId="1" xfId="0" applyFont="1" applyFill="1" applyBorder="1" applyAlignment="1" applyProtection="1">
      <alignment vertical="center"/>
    </xf>
    <xf numFmtId="0" fontId="6" fillId="2" borderId="1" xfId="0" applyFont="1" applyFill="1" applyBorder="1" applyAlignment="1" applyProtection="1">
      <alignment vertical="center"/>
    </xf>
    <xf numFmtId="164" fontId="10" fillId="2" borderId="1" xfId="0" applyNumberFormat="1" applyFont="1" applyFill="1" applyBorder="1" applyAlignment="1" applyProtection="1">
      <alignment vertical="center"/>
    </xf>
    <xf numFmtId="0" fontId="9" fillId="10" borderId="1" xfId="0" applyFont="1" applyFill="1" applyBorder="1" applyAlignment="1">
      <alignment horizontal="center" vertical="center"/>
    </xf>
    <xf numFmtId="0" fontId="2" fillId="0" borderId="0" xfId="0" applyFont="1" applyBorder="1" applyAlignment="1">
      <alignment horizontal="center"/>
    </xf>
    <xf numFmtId="0" fontId="6" fillId="6" borderId="1" xfId="0" applyFont="1" applyFill="1" applyBorder="1" applyAlignment="1" applyProtection="1">
      <alignment horizontal="center"/>
    </xf>
    <xf numFmtId="49" fontId="9" fillId="3" borderId="1" xfId="0" applyNumberFormat="1" applyFont="1" applyFill="1" applyBorder="1" applyAlignment="1" applyProtection="1">
      <alignment horizontal="center" vertical="center"/>
      <protection locked="0"/>
    </xf>
    <xf numFmtId="0" fontId="8" fillId="2" borderId="1" xfId="0" applyFont="1" applyFill="1" applyBorder="1" applyAlignment="1">
      <alignment horizontal="left" vertical="center"/>
    </xf>
    <xf numFmtId="0" fontId="12" fillId="6" borderId="6" xfId="0" applyFont="1" applyFill="1" applyBorder="1" applyAlignment="1">
      <alignment horizontal="left" vertical="center" wrapText="1"/>
    </xf>
    <xf numFmtId="0" fontId="12" fillId="6" borderId="7" xfId="0" applyFont="1" applyFill="1" applyBorder="1" applyAlignment="1">
      <alignment horizontal="left" vertical="center" wrapText="1"/>
    </xf>
    <xf numFmtId="0" fontId="12" fillId="6" borderId="5" xfId="0" applyFont="1" applyFill="1" applyBorder="1" applyAlignment="1">
      <alignment horizontal="left" vertical="center" wrapText="1"/>
    </xf>
    <xf numFmtId="0" fontId="9" fillId="10" borderId="1" xfId="0" applyFont="1" applyFill="1" applyBorder="1" applyAlignment="1">
      <alignment horizontal="center" vertical="center"/>
    </xf>
    <xf numFmtId="0" fontId="9" fillId="0" borderId="1" xfId="0" applyFont="1" applyFill="1" applyBorder="1" applyAlignment="1" applyProtection="1">
      <alignment horizontal="left" vertical="center" wrapText="1"/>
    </xf>
    <xf numFmtId="0" fontId="7" fillId="10" borderId="1" xfId="0" applyFont="1" applyFill="1" applyBorder="1" applyAlignment="1">
      <alignment horizontal="center" vertical="center"/>
    </xf>
    <xf numFmtId="0" fontId="5" fillId="9" borderId="5" xfId="0" applyFont="1" applyFill="1" applyBorder="1" applyAlignment="1">
      <alignment horizontal="center" vertical="center" wrapText="1"/>
    </xf>
    <xf numFmtId="0" fontId="4" fillId="10" borderId="1" xfId="0" applyFont="1" applyFill="1" applyBorder="1" applyAlignment="1">
      <alignment horizontal="left" vertical="center"/>
    </xf>
    <xf numFmtId="0" fontId="11" fillId="3" borderId="6" xfId="0" applyFont="1" applyFill="1" applyBorder="1" applyAlignment="1" applyProtection="1">
      <alignment horizontal="left" vertical="center"/>
      <protection locked="0"/>
    </xf>
    <xf numFmtId="0" fontId="11" fillId="3" borderId="7" xfId="0" applyFont="1" applyFill="1" applyBorder="1" applyAlignment="1" applyProtection="1">
      <alignment horizontal="left" vertical="center"/>
      <protection locked="0"/>
    </xf>
    <xf numFmtId="0" fontId="11" fillId="3" borderId="5" xfId="0" applyFont="1" applyFill="1" applyBorder="1" applyAlignment="1" applyProtection="1">
      <alignment horizontal="left" vertical="center"/>
      <protection locked="0"/>
    </xf>
  </cellXfs>
  <cellStyles count="1">
    <cellStyle name="Standard" xfId="0" builtinId="0"/>
  </cellStyles>
  <dxfs count="0"/>
  <tableStyles count="0" defaultTableStyle="TableStyleMedium2" defaultPivotStyle="PivotStyleLight16"/>
  <colors>
    <mruColors>
      <color rgb="FFFFFF97"/>
      <color rgb="FF973735"/>
      <color rgb="FFFFF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sheetPr>
  <dimension ref="A1:R27"/>
  <sheetViews>
    <sheetView tabSelected="1" zoomScale="80" zoomScaleNormal="80" zoomScaleSheetLayoutView="50" workbookViewId="0">
      <selection activeCell="F12" sqref="F12"/>
    </sheetView>
  </sheetViews>
  <sheetFormatPr baseColWidth="10" defaultColWidth="11.42578125" defaultRowHeight="15" x14ac:dyDescent="0.2"/>
  <cols>
    <col min="1" max="1" width="9" style="2" customWidth="1"/>
    <col min="2" max="2" width="19.28515625" style="2" customWidth="1"/>
    <col min="3" max="3" width="40.28515625" style="2" customWidth="1"/>
    <col min="4" max="4" width="24" style="2" customWidth="1"/>
    <col min="5" max="5" width="10.7109375" style="2" customWidth="1"/>
    <col min="6" max="6" width="17.28515625" style="2" customWidth="1"/>
    <col min="7" max="7" width="24.28515625" style="2" bestFit="1" customWidth="1"/>
    <col min="8" max="8" width="11.42578125" style="2" customWidth="1"/>
    <col min="9" max="17" width="11.42578125" style="2"/>
    <col min="18" max="18" width="13.28515625" style="2" customWidth="1"/>
    <col min="19" max="16384" width="11.42578125" style="2"/>
  </cols>
  <sheetData>
    <row r="1" spans="1:18" ht="15.6" customHeight="1" x14ac:dyDescent="0.2">
      <c r="A1" s="43" t="s">
        <v>18</v>
      </c>
      <c r="B1" s="43"/>
      <c r="C1" s="43"/>
      <c r="D1" s="43"/>
      <c r="E1" s="43"/>
      <c r="F1" s="43"/>
      <c r="G1" s="42" t="s">
        <v>13</v>
      </c>
      <c r="H1" s="3"/>
      <c r="I1" s="3"/>
      <c r="J1" s="3"/>
      <c r="K1" s="3"/>
      <c r="L1" s="3"/>
      <c r="M1" s="3"/>
      <c r="N1" s="3"/>
      <c r="O1" s="3"/>
      <c r="P1" s="3"/>
      <c r="Q1" s="3"/>
      <c r="R1" s="3"/>
    </row>
    <row r="2" spans="1:18" ht="15.6" customHeight="1" x14ac:dyDescent="0.2">
      <c r="A2" s="43"/>
      <c r="B2" s="43"/>
      <c r="C2" s="43"/>
      <c r="D2" s="43"/>
      <c r="E2" s="43"/>
      <c r="F2" s="43"/>
      <c r="G2" s="42"/>
      <c r="H2" s="3"/>
      <c r="I2" s="3"/>
      <c r="J2" s="3"/>
      <c r="K2" s="3"/>
      <c r="L2" s="3"/>
      <c r="M2" s="3"/>
      <c r="N2" s="3"/>
      <c r="O2" s="3"/>
      <c r="P2" s="3"/>
      <c r="Q2" s="3"/>
      <c r="R2" s="3"/>
    </row>
    <row r="3" spans="1:18" ht="25.5" customHeight="1" x14ac:dyDescent="0.2">
      <c r="A3" s="43"/>
      <c r="B3" s="43"/>
      <c r="C3" s="43"/>
      <c r="D3" s="43"/>
      <c r="E3" s="43"/>
      <c r="F3" s="43"/>
      <c r="G3" s="42"/>
      <c r="H3" s="3"/>
      <c r="I3" s="3"/>
      <c r="J3" s="3"/>
      <c r="K3" s="3"/>
      <c r="L3" s="3"/>
      <c r="M3" s="3"/>
      <c r="N3" s="3"/>
      <c r="O3" s="3"/>
      <c r="P3" s="3"/>
      <c r="Q3" s="3"/>
      <c r="R3" s="3"/>
    </row>
    <row r="4" spans="1:18" ht="5.25" hidden="1" customHeight="1" thickBot="1" x14ac:dyDescent="0.25">
      <c r="A4" s="5"/>
      <c r="B4" s="6"/>
      <c r="C4" s="6"/>
      <c r="D4" s="6"/>
      <c r="E4" s="6"/>
      <c r="F4" s="6"/>
      <c r="G4" s="7"/>
      <c r="H4" s="3"/>
      <c r="I4" s="3"/>
      <c r="J4" s="3"/>
      <c r="K4" s="3"/>
      <c r="L4" s="3"/>
      <c r="M4" s="3"/>
      <c r="N4" s="3"/>
      <c r="O4" s="3"/>
      <c r="P4" s="3"/>
      <c r="Q4" s="3"/>
      <c r="R4" s="3"/>
    </row>
    <row r="5" spans="1:18" ht="9" customHeight="1" x14ac:dyDescent="0.35">
      <c r="A5" s="8"/>
      <c r="B5" s="8"/>
      <c r="C5" s="8"/>
      <c r="D5" s="8"/>
      <c r="E5" s="8"/>
      <c r="F5" s="8"/>
      <c r="G5" s="8"/>
      <c r="H5" s="3"/>
      <c r="I5" s="3"/>
      <c r="J5" s="3"/>
      <c r="K5" s="3"/>
      <c r="L5" s="3"/>
      <c r="M5" s="3"/>
      <c r="N5" s="3"/>
      <c r="O5" s="3"/>
      <c r="P5" s="3"/>
      <c r="Q5" s="3"/>
      <c r="R5" s="3"/>
    </row>
    <row r="6" spans="1:18" ht="25.5" customHeight="1" x14ac:dyDescent="0.2">
      <c r="A6" s="41" t="s">
        <v>19</v>
      </c>
      <c r="B6" s="41"/>
      <c r="C6" s="41"/>
      <c r="D6" s="41"/>
      <c r="E6" s="41"/>
      <c r="F6" s="41"/>
      <c r="G6" s="41"/>
      <c r="H6" s="3"/>
      <c r="I6" s="3"/>
      <c r="J6" s="3"/>
      <c r="K6" s="3"/>
      <c r="L6" s="3"/>
      <c r="M6" s="3"/>
      <c r="N6" s="3"/>
      <c r="O6" s="3"/>
      <c r="P6" s="3"/>
      <c r="Q6" s="3"/>
      <c r="R6" s="3"/>
    </row>
    <row r="7" spans="1:18" ht="7.9" customHeight="1" x14ac:dyDescent="0.35">
      <c r="A7" s="8"/>
      <c r="B7" s="8"/>
      <c r="C7" s="8"/>
      <c r="D7" s="8"/>
      <c r="E7" s="8"/>
      <c r="F7" s="8"/>
      <c r="G7" s="8"/>
      <c r="H7" s="3"/>
      <c r="I7" s="3"/>
      <c r="J7" s="3"/>
      <c r="K7" s="3"/>
      <c r="L7" s="3"/>
      <c r="M7" s="3"/>
      <c r="N7" s="3"/>
      <c r="O7" s="3"/>
      <c r="P7" s="3"/>
      <c r="Q7" s="3"/>
      <c r="R7" s="3"/>
    </row>
    <row r="8" spans="1:18" ht="27" customHeight="1" x14ac:dyDescent="0.2">
      <c r="A8" s="35" t="s">
        <v>9</v>
      </c>
      <c r="B8" s="35"/>
      <c r="C8" s="35"/>
      <c r="D8" s="34"/>
      <c r="E8" s="34"/>
      <c r="F8" s="34"/>
      <c r="G8" s="34"/>
      <c r="H8" s="3"/>
      <c r="I8" s="3"/>
      <c r="J8" s="3"/>
      <c r="K8" s="3"/>
      <c r="L8" s="4"/>
      <c r="M8" s="3"/>
      <c r="N8" s="3"/>
      <c r="O8" s="3"/>
      <c r="P8" s="3"/>
      <c r="Q8" s="3"/>
      <c r="R8" s="3"/>
    </row>
    <row r="9" spans="1:18" ht="27" customHeight="1" x14ac:dyDescent="0.2">
      <c r="A9" s="35" t="s">
        <v>12</v>
      </c>
      <c r="B9" s="35"/>
      <c r="C9" s="35"/>
      <c r="D9" s="34"/>
      <c r="E9" s="34"/>
      <c r="F9" s="34"/>
      <c r="G9" s="34"/>
      <c r="H9" s="3"/>
      <c r="I9" s="3"/>
      <c r="J9" s="3"/>
      <c r="K9" s="3"/>
      <c r="L9" s="3"/>
      <c r="M9" s="3"/>
      <c r="N9" s="3"/>
      <c r="O9" s="3"/>
      <c r="P9" s="3"/>
      <c r="Q9" s="3"/>
      <c r="R9" s="3"/>
    </row>
    <row r="10" spans="1:18" ht="9" customHeight="1" x14ac:dyDescent="0.2">
      <c r="A10" s="3"/>
      <c r="B10" s="3"/>
      <c r="C10" s="3"/>
      <c r="D10" s="3"/>
      <c r="E10" s="3"/>
      <c r="F10" s="3"/>
      <c r="G10" s="3"/>
      <c r="H10" s="3"/>
      <c r="I10" s="3"/>
      <c r="J10" s="3"/>
      <c r="K10" s="3"/>
      <c r="L10" s="3"/>
      <c r="M10" s="3"/>
      <c r="N10" s="3"/>
      <c r="O10" s="3"/>
      <c r="P10" s="3"/>
      <c r="Q10" s="3"/>
      <c r="R10" s="3"/>
    </row>
    <row r="11" spans="1:18" s="1" customFormat="1" ht="34.5" customHeight="1" x14ac:dyDescent="0.25">
      <c r="A11" s="31" t="s">
        <v>0</v>
      </c>
      <c r="B11" s="31" t="s">
        <v>10</v>
      </c>
      <c r="C11" s="39" t="s">
        <v>1</v>
      </c>
      <c r="D11" s="39"/>
      <c r="E11" s="39"/>
      <c r="F11" s="31" t="s">
        <v>2</v>
      </c>
      <c r="G11" s="31" t="s">
        <v>11</v>
      </c>
      <c r="H11" s="3"/>
      <c r="I11" s="3"/>
      <c r="J11" s="3"/>
      <c r="K11" s="3"/>
      <c r="L11" s="3"/>
      <c r="M11" s="3"/>
      <c r="N11" s="3"/>
      <c r="O11" s="3"/>
      <c r="P11" s="3"/>
      <c r="Q11" s="3"/>
      <c r="R11" s="3"/>
    </row>
    <row r="12" spans="1:18" ht="45.75" customHeight="1" x14ac:dyDescent="0.2">
      <c r="A12" s="15" t="s">
        <v>14</v>
      </c>
      <c r="B12" s="16">
        <v>1</v>
      </c>
      <c r="C12" s="40" t="s">
        <v>17</v>
      </c>
      <c r="D12" s="40"/>
      <c r="E12" s="40"/>
      <c r="F12" s="17"/>
      <c r="G12" s="18">
        <f>B12*F12</f>
        <v>0</v>
      </c>
      <c r="H12" s="3"/>
      <c r="I12" s="3"/>
      <c r="J12" s="3"/>
      <c r="K12" s="3"/>
      <c r="L12" s="3"/>
      <c r="M12" s="3"/>
      <c r="N12" s="3"/>
      <c r="O12" s="3"/>
      <c r="P12" s="3"/>
      <c r="Q12" s="3"/>
      <c r="R12" s="3"/>
    </row>
    <row r="13" spans="1:18" ht="18" x14ac:dyDescent="0.35">
      <c r="A13" s="33"/>
      <c r="B13" s="33"/>
      <c r="C13" s="33"/>
      <c r="D13" s="19" t="s">
        <v>3</v>
      </c>
      <c r="E13" s="13"/>
      <c r="F13" s="10"/>
      <c r="G13" s="20">
        <f>SUM(G12:G12)</f>
        <v>0</v>
      </c>
      <c r="H13" s="3"/>
      <c r="I13" s="3"/>
      <c r="J13" s="3"/>
      <c r="K13" s="3"/>
      <c r="L13" s="3"/>
      <c r="M13" s="3"/>
      <c r="N13" s="3"/>
      <c r="O13" s="3"/>
      <c r="P13" s="3"/>
      <c r="Q13" s="3"/>
      <c r="R13" s="3"/>
    </row>
    <row r="14" spans="1:18" ht="18" x14ac:dyDescent="0.35">
      <c r="A14" s="33"/>
      <c r="B14" s="33"/>
      <c r="C14" s="33"/>
      <c r="D14" s="21" t="s">
        <v>4</v>
      </c>
      <c r="E14" s="9"/>
      <c r="F14" s="10"/>
      <c r="G14" s="22">
        <f>G13/100*E14*100</f>
        <v>0</v>
      </c>
      <c r="H14" s="3"/>
      <c r="I14" s="3"/>
      <c r="J14" s="3"/>
      <c r="K14" s="3"/>
      <c r="L14" s="3"/>
      <c r="M14" s="3"/>
      <c r="N14" s="3"/>
      <c r="O14" s="3"/>
      <c r="P14" s="3"/>
      <c r="Q14" s="3"/>
      <c r="R14" s="3"/>
    </row>
    <row r="15" spans="1:18" ht="18" x14ac:dyDescent="0.35">
      <c r="A15" s="33"/>
      <c r="B15" s="33"/>
      <c r="C15" s="33"/>
      <c r="D15" s="23" t="s">
        <v>5</v>
      </c>
      <c r="E15" s="11"/>
      <c r="F15" s="12"/>
      <c r="G15" s="24">
        <f>G13-G14</f>
        <v>0</v>
      </c>
      <c r="H15" s="3"/>
      <c r="I15" s="3"/>
      <c r="J15" s="3"/>
      <c r="K15" s="3"/>
      <c r="L15" s="3"/>
      <c r="M15" s="3"/>
      <c r="N15" s="3"/>
      <c r="O15" s="3"/>
      <c r="P15" s="3"/>
      <c r="Q15" s="3"/>
      <c r="R15" s="3"/>
    </row>
    <row r="16" spans="1:18" ht="18" x14ac:dyDescent="0.35">
      <c r="A16" s="33"/>
      <c r="B16" s="33"/>
      <c r="C16" s="33"/>
      <c r="D16" s="21" t="s">
        <v>6</v>
      </c>
      <c r="E16" s="9">
        <v>0.19</v>
      </c>
      <c r="F16" s="10"/>
      <c r="G16" s="22">
        <f>G15/100*E16*100</f>
        <v>0</v>
      </c>
      <c r="H16" s="3"/>
      <c r="I16" s="3"/>
      <c r="J16" s="3"/>
      <c r="K16" s="3"/>
      <c r="L16" s="3"/>
      <c r="M16" s="3"/>
      <c r="N16" s="3"/>
      <c r="O16" s="3"/>
      <c r="P16" s="3"/>
      <c r="Q16" s="3"/>
      <c r="R16" s="3"/>
    </row>
    <row r="17" spans="1:18" ht="18" x14ac:dyDescent="0.35">
      <c r="A17" s="33"/>
      <c r="B17" s="33"/>
      <c r="C17" s="33"/>
      <c r="D17" s="19" t="s">
        <v>7</v>
      </c>
      <c r="E17" s="13"/>
      <c r="F17" s="10"/>
      <c r="G17" s="25">
        <f>G15+G16</f>
        <v>0</v>
      </c>
      <c r="H17" s="3"/>
      <c r="I17" s="3"/>
      <c r="J17" s="3"/>
      <c r="K17" s="3"/>
      <c r="L17" s="3"/>
      <c r="M17" s="3"/>
      <c r="N17" s="3"/>
      <c r="O17" s="3"/>
      <c r="P17" s="3"/>
      <c r="Q17" s="3"/>
      <c r="R17" s="3"/>
    </row>
    <row r="18" spans="1:18" ht="54" x14ac:dyDescent="0.35">
      <c r="A18" s="33"/>
      <c r="B18" s="33"/>
      <c r="C18" s="33"/>
      <c r="D18" s="26" t="s">
        <v>15</v>
      </c>
      <c r="E18" s="14">
        <v>0.02</v>
      </c>
      <c r="F18" s="10"/>
      <c r="G18" s="27">
        <f>G17/100*E18*100</f>
        <v>0</v>
      </c>
      <c r="H18" s="3"/>
      <c r="I18" s="3"/>
      <c r="J18" s="3"/>
      <c r="K18" s="3"/>
      <c r="L18" s="3"/>
      <c r="M18" s="3"/>
      <c r="N18" s="3"/>
      <c r="O18" s="3"/>
      <c r="P18" s="3"/>
      <c r="Q18" s="3"/>
      <c r="R18" s="3"/>
    </row>
    <row r="19" spans="1:18" ht="18" x14ac:dyDescent="0.2">
      <c r="A19" s="33"/>
      <c r="B19" s="33"/>
      <c r="C19" s="33"/>
      <c r="D19" s="28" t="s">
        <v>8</v>
      </c>
      <c r="E19" s="10"/>
      <c r="F19" s="29"/>
      <c r="G19" s="30">
        <f>G17-G18</f>
        <v>0</v>
      </c>
      <c r="H19" s="3"/>
      <c r="I19" s="3"/>
      <c r="J19" s="3"/>
      <c r="K19" s="3"/>
      <c r="L19" s="3"/>
      <c r="M19" s="3"/>
      <c r="N19" s="3"/>
      <c r="O19" s="3"/>
      <c r="P19" s="3"/>
      <c r="Q19" s="3"/>
      <c r="R19" s="3"/>
    </row>
    <row r="20" spans="1:18" ht="8.25" customHeight="1" x14ac:dyDescent="0.35">
      <c r="A20" s="8"/>
      <c r="B20" s="8"/>
      <c r="C20" s="8"/>
      <c r="D20" s="8"/>
      <c r="E20" s="8"/>
      <c r="F20" s="8"/>
      <c r="G20" s="8"/>
      <c r="H20" s="3"/>
      <c r="I20" s="3"/>
      <c r="J20" s="3"/>
      <c r="K20" s="3"/>
      <c r="L20" s="3"/>
      <c r="M20" s="3"/>
      <c r="N20" s="3"/>
      <c r="O20" s="3"/>
      <c r="P20" s="3"/>
      <c r="Q20" s="3"/>
      <c r="R20" s="3"/>
    </row>
    <row r="21" spans="1:18" customFormat="1" ht="27.75" customHeight="1" x14ac:dyDescent="0.25">
      <c r="A21" s="44" t="s">
        <v>16</v>
      </c>
      <c r="B21" s="45"/>
      <c r="C21" s="45"/>
      <c r="D21" s="45"/>
      <c r="E21" s="45"/>
      <c r="F21" s="45"/>
      <c r="G21" s="46"/>
      <c r="H21" s="3"/>
      <c r="I21" s="3"/>
      <c r="J21" s="3"/>
      <c r="K21" s="3"/>
      <c r="L21" s="3"/>
      <c r="M21" s="3"/>
      <c r="N21" s="3"/>
      <c r="O21" s="3"/>
      <c r="P21" s="3"/>
      <c r="Q21" s="3"/>
      <c r="R21" s="3"/>
    </row>
    <row r="22" spans="1:18" customFormat="1" ht="9" customHeight="1" x14ac:dyDescent="0.35">
      <c r="A22" s="8"/>
      <c r="B22" s="8"/>
      <c r="C22" s="8"/>
      <c r="D22" s="8"/>
      <c r="E22" s="8"/>
      <c r="F22" s="8"/>
      <c r="G22" s="8"/>
      <c r="H22" s="3"/>
      <c r="I22" s="3"/>
      <c r="J22" s="3"/>
      <c r="K22" s="3"/>
      <c r="L22" s="3"/>
      <c r="M22" s="3"/>
      <c r="N22" s="3"/>
      <c r="O22" s="3"/>
      <c r="P22" s="3"/>
      <c r="Q22" s="3"/>
      <c r="R22" s="3"/>
    </row>
    <row r="23" spans="1:18" customFormat="1" ht="189" customHeight="1" x14ac:dyDescent="0.25">
      <c r="A23" s="36" t="s">
        <v>20</v>
      </c>
      <c r="B23" s="37"/>
      <c r="C23" s="37"/>
      <c r="D23" s="37"/>
      <c r="E23" s="37"/>
      <c r="F23" s="37"/>
      <c r="G23" s="38"/>
      <c r="H23" s="3"/>
      <c r="I23" s="3"/>
      <c r="J23" s="3"/>
      <c r="K23" s="3"/>
      <c r="L23" s="3"/>
      <c r="M23" s="3"/>
      <c r="N23" s="3"/>
      <c r="O23" s="3"/>
      <c r="P23" s="3"/>
      <c r="Q23" s="3"/>
      <c r="R23" s="3"/>
    </row>
    <row r="24" spans="1:18" x14ac:dyDescent="0.2">
      <c r="A24" s="32"/>
      <c r="B24" s="32"/>
      <c r="C24" s="32"/>
      <c r="D24" s="32"/>
      <c r="E24" s="32"/>
      <c r="F24" s="32"/>
      <c r="G24" s="32"/>
    </row>
    <row r="25" spans="1:18" ht="14.25" customHeight="1" x14ac:dyDescent="0.2"/>
    <row r="27" spans="1:18" ht="15.75" x14ac:dyDescent="0.25">
      <c r="A27"/>
    </row>
  </sheetData>
  <sheetProtection algorithmName="SHA-512" hashValue="tZ964AuqGvrYRUMiKlsJCsvhJh6OdMkY0PiAwqYwkysqkUOAEX7bpZ0SHo06szah2LVlac2zoJMgtppXJlgXuA==" saltValue="Mmy8l8DK8MFsenxQH5zJdg==" spinCount="100000" sheet="1" objects="1" scenarios="1" selectLockedCells="1"/>
  <protectedRanges>
    <protectedRange sqref="B6 B8:B9" name="VGnr_1_1_1"/>
  </protectedRanges>
  <mergeCells count="13">
    <mergeCell ref="A6:G6"/>
    <mergeCell ref="A8:C8"/>
    <mergeCell ref="D8:G8"/>
    <mergeCell ref="G1:G3"/>
    <mergeCell ref="A1:F3"/>
    <mergeCell ref="A24:G24"/>
    <mergeCell ref="A13:C19"/>
    <mergeCell ref="D9:G9"/>
    <mergeCell ref="A9:C9"/>
    <mergeCell ref="A21:G21"/>
    <mergeCell ref="A23:G23"/>
    <mergeCell ref="C11:E11"/>
    <mergeCell ref="C12:E12"/>
  </mergeCells>
  <phoneticPr fontId="3" type="noConversion"/>
  <dataValidations count="1">
    <dataValidation type="list" allowBlank="1" showInputMessage="1" showErrorMessage="1" sqref="E18" xr:uid="{00000000-0002-0000-0000-000000000000}">
      <formula1>"0%,1%,2%,3%,4%,5%"</formula1>
    </dataValidation>
  </dataValidations>
  <pageMargins left="0.70866141732283472" right="0.70866141732283472" top="0.78740157480314965" bottom="0.78740157480314965" header="0.31496062992125984" footer="0.31496062992125984"/>
  <pageSetup paperSize="9" scale="57"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A53C8894238A2244B65FAB4B6118E1FC" ma:contentTypeVersion="22" ma:contentTypeDescription="Ein neues Dokument erstellen." ma:contentTypeScope="" ma:versionID="b06618fe2c62ff46c7f11ace9780fef4">
  <xsd:schema xmlns:xsd="http://www.w3.org/2001/XMLSchema" xmlns:xs="http://www.w3.org/2001/XMLSchema" xmlns:p="http://schemas.microsoft.com/office/2006/metadata/properties" xmlns:ns1="http://schemas.microsoft.com/sharepoint/v3" xmlns:ns2="b7262623-73f4-4105-9230-8d6e030a67b5" xmlns:ns3="8f7d1c55-d5d6-4a5e-b809-2688fee561a0" targetNamespace="http://schemas.microsoft.com/office/2006/metadata/properties" ma:root="true" ma:fieldsID="28c7ad5c7053dfaf57added8dc01ac9a" ns1:_="" ns2:_="" ns3:_="">
    <xsd:import namespace="http://schemas.microsoft.com/sharepoint/v3"/>
    <xsd:import namespace="b7262623-73f4-4105-9230-8d6e030a67b5"/>
    <xsd:import namespace="8f7d1c55-d5d6-4a5e-b809-2688fee561a0"/>
    <xsd:element name="properties">
      <xsd:complexType>
        <xsd:sequence>
          <xsd:element name="documentManagement">
            <xsd:complexType>
              <xsd:all>
                <xsd:element ref="ns1:DocumentSetDescription" minOccurs="0"/>
                <xsd:element ref="ns2:eVergabe_Vergabeart" minOccurs="0"/>
                <xsd:element ref="ns2:eVergabe_Vorgangstitel" minOccurs="0"/>
                <xsd:element ref="ns2:eVergabe_Vorgangsnummer" minOccurs="0"/>
                <xsd:element ref="ns2:VorabinformationSenden" minOccurs="0"/>
                <xsd:element ref="ns2:eVergabe_Veroeffentlicht" minOccurs="0"/>
                <xsd:element ref="ns2:SharedWithUsers" minOccurs="0"/>
                <xsd:element ref="ns2:SharedWithDetails" minOccurs="0"/>
                <xsd:element ref="ns3:liegt_x0020_bei"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DocumentSetDescription" ma:index="8" nillable="true" ma:displayName="Beschreibung" ma:description="Kurze prägnante Beschreibung der Leistung/Dienstleistung." ma:internalName="DocumentSetDescription">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7262623-73f4-4105-9230-8d6e030a67b5" elementFormDefault="qualified">
    <xsd:import namespace="http://schemas.microsoft.com/office/2006/documentManagement/types"/>
    <xsd:import namespace="http://schemas.microsoft.com/office/infopath/2007/PartnerControls"/>
    <xsd:element name="eVergabe_Vergabeart" ma:index="9" nillable="true" ma:displayName="Vergabeart" ma:internalName="eVergabe_Vergabeart" ma:readOnly="false">
      <xsd:simpleType>
        <xsd:restriction base="dms:Text">
          <xsd:maxLength value="255"/>
        </xsd:restriction>
      </xsd:simpleType>
    </xsd:element>
    <xsd:element name="eVergabe_Vorgangstitel" ma:index="10" nillable="true" ma:displayName="Vorgangstitel" ma:description="Tragen Sie ein Stichwort für die Vergabe ein." ma:internalName="eVergabe_Vorgangstitel">
      <xsd:simpleType>
        <xsd:restriction base="dms:Text">
          <xsd:maxLength value="255"/>
        </xsd:restriction>
      </xsd:simpleType>
    </xsd:element>
    <xsd:element name="eVergabe_Vorgangsnummer" ma:index="11" nillable="true" ma:displayName="Vorgangsnummer" ma:internalName="eVergabe_Vorgangsnummer" ma:readOnly="false">
      <xsd:simpleType>
        <xsd:restriction base="dms:Text">
          <xsd:maxLength value="255"/>
        </xsd:restriction>
      </xsd:simpleType>
    </xsd:element>
    <xsd:element name="VorabinformationSenden" ma:index="12" nillable="true" ma:displayName="Vorabinformation senden" ma:default="0" ma:internalName="VorabinformationSenden">
      <xsd:simpleType>
        <xsd:restriction base="dms:Boolean"/>
      </xsd:simpleType>
    </xsd:element>
    <xsd:element name="eVergabe_Veroeffentlicht" ma:index="13" nillable="true" ma:displayName="2. Status Vergabeunterlagen veröffentlicht" ma:default="0" ma:description="Die Ausschreibung wurde auf der Vergabeplattform des Landes Berlin veröffentlicht bzw. freigegeben (Aktivierung erfolgt durch die Vergabestelle)" ma:internalName="eVergabe_Veroeffentlicht">
      <xsd:simpleType>
        <xsd:restriction base="dms:Boolean"/>
      </xsd:simpleType>
    </xsd:element>
    <xsd:element name="SharedWithUsers" ma:index="15"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Freigegeben für -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f7d1c55-d5d6-4a5e-b809-2688fee561a0" elementFormDefault="qualified">
    <xsd:import namespace="http://schemas.microsoft.com/office/2006/documentManagement/types"/>
    <xsd:import namespace="http://schemas.microsoft.com/office/infopath/2007/PartnerControls"/>
    <xsd:element name="liegt_x0020_bei" ma:index="18" nillable="true" ma:displayName="liegt bei" ma:list="UserInfo" ma:SearchPeopleOnly="false" ma:SharePointGroup="0" ma:internalName="liegt_x0020_bei" ma:showField="Titl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iegt_x0020_bei xmlns="8f7d1c55-d5d6-4a5e-b809-2688fee561a0">
      <UserInfo>
        <DisplayName/>
        <AccountId xsi:nil="true"/>
        <AccountType/>
      </UserInfo>
    </liegt_x0020_bei>
    <eVergabe_Veroeffentlicht xmlns="b7262623-73f4-4105-9230-8d6e030a67b5">false</eVergabe_Veroeffentlicht>
    <DocumentSetDescription xmlns="http://schemas.microsoft.com/sharepoint/v3" xsi:nil="true"/>
    <eVergabe_Vorgangsnummer xmlns="b7262623-73f4-4105-9230-8d6e030a67b5" xsi:nil="true"/>
    <eVergabe_Vergabeart xmlns="b7262623-73f4-4105-9230-8d6e030a67b5">Nationale Ausschreibung</eVergabe_Vergabeart>
    <eVergabe_Vorgangstitel xmlns="b7262623-73f4-4105-9230-8d6e030a67b5">Sportgeräte</eVergabe_Vorgangstitel>
    <VorabinformationSenden xmlns="b7262623-73f4-4105-9230-8d6e030a67b5">false</VorabinformationSenden>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70910C0-5678-4B91-A822-632D8F429A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7262623-73f4-4105-9230-8d6e030a67b5"/>
    <ds:schemaRef ds:uri="8f7d1c55-d5d6-4a5e-b809-2688fee561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C3BA3D-19D0-4E52-879B-66D51D7F51E8}">
  <ds:schemaRefs>
    <ds:schemaRef ds:uri="http://purl.org/dc/elements/1.1/"/>
    <ds:schemaRef ds:uri="http://schemas.microsoft.com/office/2006/metadata/properties"/>
    <ds:schemaRef ds:uri="http://schemas.microsoft.com/sharepoint/v3"/>
    <ds:schemaRef ds:uri="http://purl.org/dc/terms/"/>
    <ds:schemaRef ds:uri="http://schemas.microsoft.com/office/infopath/2007/PartnerControls"/>
    <ds:schemaRef ds:uri="http://schemas.microsoft.com/office/2006/documentManagement/types"/>
    <ds:schemaRef ds:uri="http://purl.org/dc/dcmitype/"/>
    <ds:schemaRef ds:uri="8f7d1c55-d5d6-4a5e-b809-2688fee561a0"/>
    <ds:schemaRef ds:uri="http://schemas.openxmlformats.org/package/2006/metadata/core-properties"/>
    <ds:schemaRef ds:uri="b7262623-73f4-4105-9230-8d6e030a67b5"/>
    <ds:schemaRef ds:uri="http://www.w3.org/XML/1998/namespace"/>
  </ds:schemaRefs>
</ds:datastoreItem>
</file>

<file path=customXml/itemProps3.xml><?xml version="1.0" encoding="utf-8"?>
<ds:datastoreItem xmlns:ds="http://schemas.openxmlformats.org/officeDocument/2006/customXml" ds:itemID="{AF1E6A31-46F4-410F-A2D4-07F428FE261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6</vt:i4>
      </vt:variant>
    </vt:vector>
  </HeadingPairs>
  <TitlesOfParts>
    <vt:vector size="7" baseType="lpstr">
      <vt:lpstr>-</vt:lpstr>
      <vt:lpstr>Brutto</vt:lpstr>
      <vt:lpstr>'-'!Druckbereich</vt:lpstr>
      <vt:lpstr>Nachlass_Absolut</vt:lpstr>
      <vt:lpstr>Nachlass_Prozent</vt:lpstr>
      <vt:lpstr>Netto</vt:lpstr>
      <vt:lpstr>Ust</vt:lpstr>
    </vt:vector>
  </TitlesOfParts>
  <Company>Berliner Feuerwehr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Muster Preisblatt ü. 10.000 €.xlsx</dc:title>
  <dc:creator>Kautz, Rainer</dc:creator>
  <cp:lastModifiedBy>Kühne, Jana</cp:lastModifiedBy>
  <cp:lastPrinted>2024-05-06T12:12:30Z</cp:lastPrinted>
  <dcterms:created xsi:type="dcterms:W3CDTF">2015-02-11T07:31:00Z</dcterms:created>
  <dcterms:modified xsi:type="dcterms:W3CDTF">2026-08-24T12:00:20Z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0x010100A53C8894238A2244B65FAB4B6118E1FC</vt:lpwstr>
  </property>
  <property fmtid="{D5CDD505-2E9C-101B-9397-08002B2CF9AE}" pid="3" name="_docset_NoMedatataSyncRequired">
    <vt:lpwstr>False</vt:lpwstr>
  </property>
</Properties>
</file>